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_REQUESTS\2020\"/>
    </mc:Choice>
  </mc:AlternateContent>
  <xr:revisionPtr revIDLastSave="0" documentId="8_{20B883B4-18D6-4C83-A407-647A52D41F8F}" xr6:coauthVersionLast="44" xr6:coauthVersionMax="44" xr10:uidLastSave="{00000000-0000-0000-0000-000000000000}"/>
  <bookViews>
    <workbookView xWindow="1125" yWindow="1125" windowWidth="21600" windowHeight="11385" xr2:uid="{00000000-000D-0000-FFFF-FFFF00000000}"/>
  </bookViews>
  <sheets>
    <sheet name="Data Notes - READ ME" sheetId="1" r:id="rId1"/>
    <sheet name="2017-2019p" sheetId="2" r:id="rId2"/>
  </sheets>
  <definedNames>
    <definedName name="IDX" localSheetId="1">'2017-2019p'!$B$2</definedName>
  </definedNames>
  <calcPr calcId="191029"/>
  <customWorkbookViews>
    <customWorkbookView name="WTSC Lg Conference Room (WTSC) - Personal View" guid="{9EB9D623-08CC-4383-B9AC-35E8E403AED0}" mergeInterval="0" personalView="1" maximized="1" windowWidth="1020" windowHeight="63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2" l="1"/>
  <c r="L7" i="2"/>
  <c r="K8" i="2"/>
  <c r="L8" i="2"/>
  <c r="M8" i="2"/>
  <c r="K9" i="2"/>
  <c r="L9" i="2"/>
  <c r="M9" i="2"/>
  <c r="K10" i="2"/>
  <c r="L10" i="2"/>
  <c r="M10" i="2"/>
  <c r="K11" i="2"/>
  <c r="L11" i="2"/>
  <c r="M11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M30" i="2"/>
  <c r="K31" i="2"/>
  <c r="L31" i="2"/>
  <c r="M31" i="2"/>
  <c r="K32" i="2"/>
  <c r="L32" i="2"/>
  <c r="M32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L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M6" i="2"/>
  <c r="L6" i="2"/>
  <c r="K6" i="2"/>
</calcChain>
</file>

<file path=xl/sharedStrings.xml><?xml version="1.0" encoding="utf-8"?>
<sst xmlns="http://schemas.openxmlformats.org/spreadsheetml/2006/main" count="59" uniqueCount="59">
  <si>
    <t>Prepared by: Research and Data Division</t>
  </si>
  <si>
    <t>Data Definitions:</t>
  </si>
  <si>
    <t xml:space="preserve">Request Filters: </t>
  </si>
  <si>
    <t xml:space="preserve">Data Source:  </t>
  </si>
  <si>
    <t>Request Date:</t>
  </si>
  <si>
    <t xml:space="preserve">RADD Preparer Initials: </t>
  </si>
  <si>
    <t>Data Years:</t>
  </si>
  <si>
    <t>SH</t>
  </si>
  <si>
    <t>WA FARS</t>
  </si>
  <si>
    <t>2017-2019 (2019 is preliminary as of May 2020)</t>
  </si>
  <si>
    <t>Impaired Driver Involved fatalities by county</t>
  </si>
  <si>
    <t>2019 impairment data MAY BE INCOMPLETE due to toxicology result backlogs</t>
  </si>
  <si>
    <t>The FREQ Procedure</t>
  </si>
  <si>
    <t>co_char</t>
  </si>
  <si>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</si>
  <si>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</si>
  <si>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</si>
  <si>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</si>
  <si>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</si>
  <si>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</si>
  <si>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</si>
  <si>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</si>
  <si>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</si>
  <si>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</si>
  <si>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</si>
  <si>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</si>
  <si>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</si>
  <si>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</si>
  <si>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</si>
  <si>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</si>
  <si>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</si>
  <si>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</si>
  <si>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</si>
  <si>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</si>
  <si>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</si>
  <si>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</si>
  <si>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</si>
  <si>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</si>
  <si>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</si>
  <si>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</si>
  <si>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</si>
  <si>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</si>
  <si>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</si>
  <si>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</si>
  <si>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</si>
  <si>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</si>
  <si>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</si>
  <si>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</si>
  <si>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</si>
  <si>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</si>
  <si>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</si>
  <si>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</si>
  <si>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</si>
  <si>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</si>
  <si>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All fatalities by County 2017-2019pre, Impaired Driver Involved Fatalities by year</t>
  </si>
  <si>
    <t>ALL FATALITIES</t>
  </si>
  <si>
    <t>IMPAIRED DRIVER INVOLVED FATALITIES</t>
  </si>
  <si>
    <t>PERCENT OF FATALITIES INVOLVING IMPAIRED DRIVER</t>
  </si>
  <si>
    <t>Impaired Driver = a driver with a confirmed BAC &gt;=0.08 or positive for ANY Drugs recorded in FARS (note that drug positive is not correlated to impairment)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</si>
</sst>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wrapText="1"/>
    </xf>
    <xf numFmtId="0" fontId="0" fillId="0" borderId="0" xfId="0" applyNumberForma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3" borderId="0" xfId="0" applyFill="1"/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168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1897761</xdr:colOff>
      <xdr:row>4</xdr:row>
      <xdr:rowOff>128016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97936" cy="890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6:D51"/>
  <sheetViews>
    <sheetView tabSelected="1" workbookViewId="0">
      <selection activeCell="B18" sqref="B18"/>
    </sheetView>
  </sheetViews>
  <sheetFormatPr defaultRowHeight="15" x14ac:dyDescent="0.25"/>
  <cols>
    <col min="1" max="1" width="21" customWidth="1"/>
    <col min="2" max="2" width="66.85546875" style="8" customWidth="1"/>
    <col min="3" max="3" width="9.7109375" customWidth="1"/>
    <col min="4" max="4" width="9.7109375" bestFit="1" customWidth="1"/>
  </cols>
  <sheetData>
    <row r="6" spans="1:4" x14ac:dyDescent="0.25">
      <c r="A6" t="s">
        <v>0</v>
      </c>
    </row>
    <row r="7" spans="1:4" x14ac:dyDescent="0.25">
      <c r="A7" s="6" t="s">
        <v>5</v>
      </c>
      <c r="B7" s="8" t="s">
        <v>7</v>
      </c>
      <c r="C7" s="2"/>
    </row>
    <row r="8" spans="1:4" x14ac:dyDescent="0.25">
      <c r="A8" s="6" t="s">
        <v>4</v>
      </c>
      <c r="B8" s="9">
        <v>44029</v>
      </c>
      <c r="C8" s="3"/>
      <c r="D8" s="1"/>
    </row>
    <row r="9" spans="1:4" x14ac:dyDescent="0.25">
      <c r="A9" s="6" t="s">
        <v>3</v>
      </c>
      <c r="B9" s="8" t="s">
        <v>8</v>
      </c>
    </row>
    <row r="10" spans="1:4" x14ac:dyDescent="0.25">
      <c r="A10" s="6"/>
    </row>
    <row r="11" spans="1:4" x14ac:dyDescent="0.25">
      <c r="A11" s="6" t="s">
        <v>6</v>
      </c>
      <c r="B11" s="8" t="s">
        <v>9</v>
      </c>
      <c r="C11" s="5"/>
    </row>
    <row r="12" spans="1:4" x14ac:dyDescent="0.25">
      <c r="A12" s="7" t="s">
        <v>2</v>
      </c>
      <c r="B12" s="8" t="s">
        <v>10</v>
      </c>
      <c r="C12" s="4"/>
    </row>
    <row r="13" spans="1:4" x14ac:dyDescent="0.25">
      <c r="A13" s="6"/>
    </row>
    <row r="14" spans="1:4" x14ac:dyDescent="0.25">
      <c r="A14" s="6"/>
    </row>
    <row r="15" spans="1:4" x14ac:dyDescent="0.25">
      <c r="A15" s="6"/>
    </row>
    <row r="16" spans="1:4" x14ac:dyDescent="0.25">
      <c r="A16" s="6" t="s">
        <v>1</v>
      </c>
      <c r="B16" s="10" t="s">
        <v>11</v>
      </c>
    </row>
    <row r="17" spans="1:2" x14ac:dyDescent="0.25">
      <c r="A17" s="6"/>
      <c r="B17" s="8" t="s">
        <v>58</v>
      </c>
    </row>
    <row r="18" spans="1:2" x14ac:dyDescent="0.25">
      <c r="A18" s="6"/>
    </row>
    <row r="19" spans="1:2" x14ac:dyDescent="0.25">
      <c r="A19" s="6"/>
    </row>
    <row r="20" spans="1:2" x14ac:dyDescent="0.25">
      <c r="A20" s="6"/>
    </row>
    <row r="21" spans="1:2" x14ac:dyDescent="0.25">
      <c r="A21" s="6"/>
    </row>
    <row r="22" spans="1:2" x14ac:dyDescent="0.25">
      <c r="A22" s="6"/>
    </row>
    <row r="23" spans="1:2" x14ac:dyDescent="0.25">
      <c r="A23" s="6"/>
    </row>
    <row r="24" spans="1:2" x14ac:dyDescent="0.25">
      <c r="A24" s="8"/>
      <c r="B24"/>
    </row>
    <row r="25" spans="1:2" x14ac:dyDescent="0.25">
      <c r="A25" s="8"/>
      <c r="B25" s="2"/>
    </row>
    <row r="26" spans="1:2" x14ac:dyDescent="0.25">
      <c r="A26" s="8"/>
      <c r="B26"/>
    </row>
    <row r="27" spans="1:2" x14ac:dyDescent="0.25">
      <c r="A27" s="8"/>
      <c r="B27"/>
    </row>
    <row r="28" spans="1:2" x14ac:dyDescent="0.25">
      <c r="A28" s="8"/>
      <c r="B28"/>
    </row>
    <row r="29" spans="1:2" x14ac:dyDescent="0.25">
      <c r="A29" s="8"/>
      <c r="B29"/>
    </row>
    <row r="30" spans="1:2" x14ac:dyDescent="0.25">
      <c r="A30" s="8"/>
      <c r="B30"/>
    </row>
    <row r="31" spans="1:2" x14ac:dyDescent="0.25">
      <c r="A31" s="8"/>
      <c r="B31"/>
    </row>
    <row r="32" spans="1:2" x14ac:dyDescent="0.25">
      <c r="A32" s="8"/>
      <c r="B32"/>
    </row>
    <row r="33" spans="1:2" x14ac:dyDescent="0.25">
      <c r="A33" s="8"/>
      <c r="B33"/>
    </row>
    <row r="34" spans="1:2" x14ac:dyDescent="0.25">
      <c r="A34" s="8"/>
      <c r="B34"/>
    </row>
    <row r="35" spans="1:2" x14ac:dyDescent="0.25">
      <c r="A35" s="8"/>
      <c r="B35"/>
    </row>
    <row r="36" spans="1:2" x14ac:dyDescent="0.25">
      <c r="A36" s="8"/>
      <c r="B36"/>
    </row>
    <row r="37" spans="1:2" x14ac:dyDescent="0.25">
      <c r="A37" s="8"/>
      <c r="B37"/>
    </row>
    <row r="38" spans="1:2" x14ac:dyDescent="0.25">
      <c r="A38" s="8"/>
      <c r="B38"/>
    </row>
    <row r="39" spans="1:2" x14ac:dyDescent="0.25">
      <c r="A39" s="8"/>
      <c r="B39"/>
    </row>
    <row r="40" spans="1:2" x14ac:dyDescent="0.25">
      <c r="A40" s="8"/>
      <c r="B40"/>
    </row>
    <row r="41" spans="1:2" x14ac:dyDescent="0.25">
      <c r="A41" s="8"/>
      <c r="B41"/>
    </row>
    <row r="42" spans="1:2" x14ac:dyDescent="0.25">
      <c r="A42" s="8"/>
      <c r="B42"/>
    </row>
    <row r="43" spans="1:2" x14ac:dyDescent="0.25">
      <c r="A43" s="8"/>
      <c r="B43"/>
    </row>
    <row r="44" spans="1:2" x14ac:dyDescent="0.25">
      <c r="A44" s="8"/>
      <c r="B44"/>
    </row>
    <row r="45" spans="1:2" x14ac:dyDescent="0.25">
      <c r="A45" s="8"/>
      <c r="B45"/>
    </row>
    <row r="46" spans="1:2" x14ac:dyDescent="0.25">
      <c r="A46" s="8"/>
      <c r="B46"/>
    </row>
    <row r="47" spans="1:2" x14ac:dyDescent="0.25">
      <c r="A47" s="8"/>
      <c r="B47"/>
    </row>
    <row r="48" spans="1:2" x14ac:dyDescent="0.25">
      <c r="A48" s="8"/>
      <c r="B48"/>
    </row>
    <row r="49" spans="1:2" x14ac:dyDescent="0.25">
      <c r="A49" s="8"/>
      <c r="B49"/>
    </row>
    <row r="50" spans="1:2" x14ac:dyDescent="0.25">
      <c r="A50" s="8"/>
      <c r="B50"/>
    </row>
    <row r="51" spans="1:2" x14ac:dyDescent="0.25">
      <c r="A51" s="8"/>
      <c r="B51"/>
    </row>
  </sheetData>
  <customSheetViews>
    <customSheetView guid="{9EB9D623-08CC-4383-B9AC-35E8E403AED0}">
      <selection activeCell="A15" sqref="A15"/>
      <pageMargins left="0.7" right="0.7" top="0.75" bottom="0.75" header="0.3" footer="0.3"/>
      <pageSetup orientation="portrait" verticalDpi="0" r:id="rId1"/>
    </customSheetView>
  </customSheetViews>
  <pageMargins left="0.7" right="0.7" top="0.75" bottom="0.75" header="0.3" footer="0.3"/>
  <pageSetup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45"/>
  <sheetViews>
    <sheetView workbookViewId="0">
      <selection activeCell="O11" sqref="O11"/>
    </sheetView>
  </sheetViews>
  <sheetFormatPr defaultRowHeight="15" x14ac:dyDescent="0.25"/>
  <cols>
    <col min="1" max="1" width="9.140625" customWidth="1"/>
    <col min="2" max="2" width="19.7109375" customWidth="1"/>
    <col min="6" max="6" width="1.7109375" customWidth="1"/>
    <col min="10" max="10" width="2" customWidth="1"/>
  </cols>
  <sheetData>
    <row r="2" spans="2:13" ht="38.25" customHeight="1" x14ac:dyDescent="0.25">
      <c r="B2" s="15" t="s">
        <v>54</v>
      </c>
      <c r="C2" s="15"/>
      <c r="D2" s="15"/>
      <c r="E2" s="15"/>
    </row>
    <row r="3" spans="2:13" x14ac:dyDescent="0.25">
      <c r="B3" s="11" t="s">
        <v>12</v>
      </c>
    </row>
    <row r="4" spans="2:13" ht="45.75" customHeight="1" x14ac:dyDescent="0.25">
      <c r="B4" s="14" t="s">
        <v>13</v>
      </c>
      <c r="C4" s="16" t="s">
        <v>55</v>
      </c>
      <c r="D4" s="16"/>
      <c r="E4" s="16"/>
      <c r="F4" s="12"/>
      <c r="G4" s="16" t="s">
        <v>56</v>
      </c>
      <c r="H4" s="16"/>
      <c r="I4" s="16"/>
      <c r="K4" s="16" t="s">
        <v>57</v>
      </c>
      <c r="L4" s="16"/>
      <c r="M4" s="16"/>
    </row>
    <row r="5" spans="2:13" x14ac:dyDescent="0.25">
      <c r="B5" s="14"/>
      <c r="C5" s="13">
        <v>2017</v>
      </c>
      <c r="D5" s="13">
        <v>2018</v>
      </c>
      <c r="E5" s="13">
        <v>2019</v>
      </c>
      <c r="F5" s="17"/>
      <c r="G5" s="13">
        <v>2017</v>
      </c>
      <c r="H5" s="13">
        <v>2018</v>
      </c>
      <c r="I5" s="13">
        <v>2019</v>
      </c>
      <c r="J5" s="17"/>
      <c r="K5" s="13">
        <v>2017</v>
      </c>
      <c r="L5" s="13">
        <v>2018</v>
      </c>
      <c r="M5" s="13">
        <v>2019</v>
      </c>
    </row>
    <row r="6" spans="2:13" x14ac:dyDescent="0.25">
      <c r="B6" s="18" t="s">
        <v>15</v>
      </c>
      <c r="C6" s="19">
        <v>10</v>
      </c>
      <c r="D6" s="19">
        <v>7</v>
      </c>
      <c r="E6" s="19">
        <v>7</v>
      </c>
      <c r="F6" s="17"/>
      <c r="G6" s="19">
        <v>1</v>
      </c>
      <c r="H6" s="19">
        <v>3</v>
      </c>
      <c r="I6" s="19">
        <v>5</v>
      </c>
      <c r="J6" s="17"/>
      <c r="K6" s="20">
        <f>G6/C6</f>
        <v>0.1</v>
      </c>
      <c r="L6" s="20">
        <f>H6/D6</f>
        <v>0.42857142857142855</v>
      </c>
      <c r="M6" s="20">
        <f>I6/E6</f>
        <v>0.7142857142857143</v>
      </c>
    </row>
    <row r="7" spans="2:13" x14ac:dyDescent="0.25">
      <c r="B7" s="18" t="s">
        <v>16</v>
      </c>
      <c r="C7" s="19">
        <v>1</v>
      </c>
      <c r="D7" s="19">
        <v>2</v>
      </c>
      <c r="E7" s="19">
        <v>0</v>
      </c>
      <c r="F7" s="17"/>
      <c r="G7" s="19">
        <v>0</v>
      </c>
      <c r="H7" s="19">
        <v>2</v>
      </c>
      <c r="I7" s="19">
        <v>0</v>
      </c>
      <c r="J7" s="17"/>
      <c r="K7" s="20">
        <f t="shared" ref="K7:K45" si="0">G7/C7</f>
        <v>0</v>
      </c>
      <c r="L7" s="20">
        <f t="shared" ref="L7:L45" si="1">H7/D7</f>
        <v>1</v>
      </c>
      <c r="M7" s="20">
        <v>0</v>
      </c>
    </row>
    <row r="8" spans="2:13" x14ac:dyDescent="0.25">
      <c r="B8" s="18" t="s">
        <v>17</v>
      </c>
      <c r="C8" s="19">
        <v>15</v>
      </c>
      <c r="D8" s="19">
        <v>15</v>
      </c>
      <c r="E8" s="19">
        <v>12</v>
      </c>
      <c r="F8" s="17"/>
      <c r="G8" s="19">
        <v>7</v>
      </c>
      <c r="H8" s="19">
        <v>7</v>
      </c>
      <c r="I8" s="19">
        <v>5</v>
      </c>
      <c r="J8" s="17"/>
      <c r="K8" s="20">
        <f t="shared" si="0"/>
        <v>0.46666666666666667</v>
      </c>
      <c r="L8" s="20">
        <f t="shared" si="1"/>
        <v>0.46666666666666667</v>
      </c>
      <c r="M8" s="20">
        <f t="shared" ref="M7:M45" si="2">I8/E8</f>
        <v>0.41666666666666669</v>
      </c>
    </row>
    <row r="9" spans="2:13" x14ac:dyDescent="0.25">
      <c r="B9" s="18" t="s">
        <v>18</v>
      </c>
      <c r="C9" s="19">
        <v>2</v>
      </c>
      <c r="D9" s="19">
        <v>10</v>
      </c>
      <c r="E9" s="19">
        <v>5</v>
      </c>
      <c r="F9" s="17"/>
      <c r="G9" s="19">
        <v>0</v>
      </c>
      <c r="H9" s="19">
        <v>3</v>
      </c>
      <c r="I9" s="19">
        <v>2</v>
      </c>
      <c r="J9" s="17"/>
      <c r="K9" s="20">
        <f t="shared" si="0"/>
        <v>0</v>
      </c>
      <c r="L9" s="20">
        <f t="shared" si="1"/>
        <v>0.3</v>
      </c>
      <c r="M9" s="20">
        <f t="shared" si="2"/>
        <v>0.4</v>
      </c>
    </row>
    <row r="10" spans="2:13" x14ac:dyDescent="0.25">
      <c r="B10" s="18" t="s">
        <v>19</v>
      </c>
      <c r="C10" s="19">
        <v>12</v>
      </c>
      <c r="D10" s="19">
        <v>3</v>
      </c>
      <c r="E10" s="19">
        <v>2</v>
      </c>
      <c r="F10" s="17"/>
      <c r="G10" s="19">
        <v>3</v>
      </c>
      <c r="H10" s="19">
        <v>2</v>
      </c>
      <c r="I10" s="19">
        <v>1</v>
      </c>
      <c r="J10" s="17"/>
      <c r="K10" s="20">
        <f t="shared" si="0"/>
        <v>0.25</v>
      </c>
      <c r="L10" s="20">
        <f t="shared" si="1"/>
        <v>0.66666666666666663</v>
      </c>
      <c r="M10" s="20">
        <f t="shared" si="2"/>
        <v>0.5</v>
      </c>
    </row>
    <row r="11" spans="2:13" x14ac:dyDescent="0.25">
      <c r="B11" s="18" t="s">
        <v>20</v>
      </c>
      <c r="C11" s="19">
        <v>28</v>
      </c>
      <c r="D11" s="19">
        <v>33</v>
      </c>
      <c r="E11" s="19">
        <v>27</v>
      </c>
      <c r="F11" s="17"/>
      <c r="G11" s="19">
        <v>13</v>
      </c>
      <c r="H11" s="19">
        <v>22</v>
      </c>
      <c r="I11" s="19">
        <v>10</v>
      </c>
      <c r="J11" s="17"/>
      <c r="K11" s="20">
        <f t="shared" si="0"/>
        <v>0.4642857142857143</v>
      </c>
      <c r="L11" s="20">
        <f t="shared" si="1"/>
        <v>0.66666666666666663</v>
      </c>
      <c r="M11" s="20">
        <f t="shared" si="2"/>
        <v>0.37037037037037035</v>
      </c>
    </row>
    <row r="12" spans="2:13" x14ac:dyDescent="0.25">
      <c r="B12" s="18" t="s">
        <v>21</v>
      </c>
      <c r="C12" s="19">
        <v>0</v>
      </c>
      <c r="D12" s="19">
        <v>2</v>
      </c>
      <c r="E12" s="19">
        <v>2</v>
      </c>
      <c r="F12" s="17"/>
      <c r="G12" s="19">
        <v>0</v>
      </c>
      <c r="H12" s="19">
        <v>2</v>
      </c>
      <c r="I12" s="19">
        <v>0</v>
      </c>
      <c r="J12" s="17"/>
      <c r="K12" s="20">
        <v>0</v>
      </c>
      <c r="L12" s="20">
        <f t="shared" si="1"/>
        <v>1</v>
      </c>
      <c r="M12" s="20">
        <f t="shared" si="2"/>
        <v>0</v>
      </c>
    </row>
    <row r="13" spans="2:13" x14ac:dyDescent="0.25">
      <c r="B13" s="18" t="s">
        <v>22</v>
      </c>
      <c r="C13" s="19">
        <v>12</v>
      </c>
      <c r="D13" s="19">
        <v>11</v>
      </c>
      <c r="E13" s="19">
        <v>16</v>
      </c>
      <c r="F13" s="17"/>
      <c r="G13" s="19">
        <v>5</v>
      </c>
      <c r="H13" s="19">
        <v>4</v>
      </c>
      <c r="I13" s="19">
        <v>9</v>
      </c>
      <c r="J13" s="17"/>
      <c r="K13" s="20">
        <f t="shared" si="0"/>
        <v>0.41666666666666669</v>
      </c>
      <c r="L13" s="20">
        <f t="shared" si="1"/>
        <v>0.36363636363636365</v>
      </c>
      <c r="M13" s="20">
        <f t="shared" si="2"/>
        <v>0.5625</v>
      </c>
    </row>
    <row r="14" spans="2:13" x14ac:dyDescent="0.25">
      <c r="B14" s="18" t="s">
        <v>23</v>
      </c>
      <c r="C14" s="19">
        <v>1</v>
      </c>
      <c r="D14" s="19">
        <v>1</v>
      </c>
      <c r="E14" s="19">
        <v>2</v>
      </c>
      <c r="F14" s="17"/>
      <c r="G14" s="19">
        <v>1</v>
      </c>
      <c r="H14" s="19">
        <v>1</v>
      </c>
      <c r="I14" s="19">
        <v>1</v>
      </c>
      <c r="J14" s="17"/>
      <c r="K14" s="20">
        <f t="shared" si="0"/>
        <v>1</v>
      </c>
      <c r="L14" s="20">
        <f t="shared" si="1"/>
        <v>1</v>
      </c>
      <c r="M14" s="20">
        <f t="shared" si="2"/>
        <v>0.5</v>
      </c>
    </row>
    <row r="15" spans="2:13" x14ac:dyDescent="0.25">
      <c r="B15" s="18" t="s">
        <v>24</v>
      </c>
      <c r="C15" s="19">
        <v>2</v>
      </c>
      <c r="D15" s="19">
        <v>2</v>
      </c>
      <c r="E15" s="19">
        <v>3</v>
      </c>
      <c r="F15" s="17"/>
      <c r="G15" s="19">
        <v>2</v>
      </c>
      <c r="H15" s="19">
        <v>2</v>
      </c>
      <c r="I15" s="19">
        <v>1</v>
      </c>
      <c r="J15" s="17"/>
      <c r="K15" s="20">
        <f t="shared" si="0"/>
        <v>1</v>
      </c>
      <c r="L15" s="20">
        <f t="shared" si="1"/>
        <v>1</v>
      </c>
      <c r="M15" s="20">
        <f t="shared" si="2"/>
        <v>0.33333333333333331</v>
      </c>
    </row>
    <row r="16" spans="2:13" x14ac:dyDescent="0.25">
      <c r="B16" s="18" t="s">
        <v>25</v>
      </c>
      <c r="C16" s="19">
        <v>10</v>
      </c>
      <c r="D16" s="19">
        <v>7</v>
      </c>
      <c r="E16" s="19">
        <v>8</v>
      </c>
      <c r="F16" s="17"/>
      <c r="G16" s="19">
        <v>5</v>
      </c>
      <c r="H16" s="19">
        <v>2</v>
      </c>
      <c r="I16" s="19">
        <v>3</v>
      </c>
      <c r="J16" s="17"/>
      <c r="K16" s="20">
        <f t="shared" si="0"/>
        <v>0.5</v>
      </c>
      <c r="L16" s="20">
        <f t="shared" si="1"/>
        <v>0.2857142857142857</v>
      </c>
      <c r="M16" s="20">
        <f t="shared" si="2"/>
        <v>0.375</v>
      </c>
    </row>
    <row r="17" spans="2:13" x14ac:dyDescent="0.25">
      <c r="B17" s="18" t="s">
        <v>26</v>
      </c>
      <c r="C17" s="19">
        <v>2</v>
      </c>
      <c r="D17" s="19">
        <v>0</v>
      </c>
      <c r="E17" s="19">
        <v>2</v>
      </c>
      <c r="F17" s="17"/>
      <c r="G17" s="19">
        <v>0</v>
      </c>
      <c r="H17" s="19">
        <v>0</v>
      </c>
      <c r="I17" s="19">
        <v>1</v>
      </c>
      <c r="J17" s="17"/>
      <c r="K17" s="20">
        <f t="shared" si="0"/>
        <v>0</v>
      </c>
      <c r="L17" s="20">
        <v>0</v>
      </c>
      <c r="M17" s="20">
        <f t="shared" si="2"/>
        <v>0.5</v>
      </c>
    </row>
    <row r="18" spans="2:13" x14ac:dyDescent="0.25">
      <c r="B18" s="18" t="s">
        <v>27</v>
      </c>
      <c r="C18" s="19">
        <v>16</v>
      </c>
      <c r="D18" s="19">
        <v>22</v>
      </c>
      <c r="E18" s="19">
        <v>11</v>
      </c>
      <c r="F18" s="17"/>
      <c r="G18" s="19">
        <v>7</v>
      </c>
      <c r="H18" s="19">
        <v>7</v>
      </c>
      <c r="I18" s="19">
        <v>1</v>
      </c>
      <c r="J18" s="17"/>
      <c r="K18" s="20">
        <f t="shared" si="0"/>
        <v>0.4375</v>
      </c>
      <c r="L18" s="20">
        <f t="shared" si="1"/>
        <v>0.31818181818181818</v>
      </c>
      <c r="M18" s="20">
        <f t="shared" si="2"/>
        <v>9.0909090909090912E-2</v>
      </c>
    </row>
    <row r="19" spans="2:13" x14ac:dyDescent="0.25">
      <c r="B19" s="18" t="s">
        <v>28</v>
      </c>
      <c r="C19" s="19">
        <v>10</v>
      </c>
      <c r="D19" s="19">
        <v>5</v>
      </c>
      <c r="E19" s="19">
        <v>10</v>
      </c>
      <c r="F19" s="17"/>
      <c r="G19" s="19">
        <v>4</v>
      </c>
      <c r="H19" s="19">
        <v>4</v>
      </c>
      <c r="I19" s="19">
        <v>6</v>
      </c>
      <c r="J19" s="17"/>
      <c r="K19" s="20">
        <f t="shared" si="0"/>
        <v>0.4</v>
      </c>
      <c r="L19" s="20">
        <f t="shared" si="1"/>
        <v>0.8</v>
      </c>
      <c r="M19" s="20">
        <f t="shared" si="2"/>
        <v>0.6</v>
      </c>
    </row>
    <row r="20" spans="2:13" x14ac:dyDescent="0.25">
      <c r="B20" s="18" t="s">
        <v>29</v>
      </c>
      <c r="C20" s="19">
        <v>5</v>
      </c>
      <c r="D20" s="19">
        <v>2</v>
      </c>
      <c r="E20" s="19">
        <v>8</v>
      </c>
      <c r="F20" s="17"/>
      <c r="G20" s="19">
        <v>5</v>
      </c>
      <c r="H20" s="19">
        <v>2</v>
      </c>
      <c r="I20" s="19">
        <v>3</v>
      </c>
      <c r="J20" s="17"/>
      <c r="K20" s="20">
        <f t="shared" si="0"/>
        <v>1</v>
      </c>
      <c r="L20" s="20">
        <f t="shared" si="1"/>
        <v>1</v>
      </c>
      <c r="M20" s="20">
        <f t="shared" si="2"/>
        <v>0.375</v>
      </c>
    </row>
    <row r="21" spans="2:13" x14ac:dyDescent="0.25">
      <c r="B21" s="18" t="s">
        <v>30</v>
      </c>
      <c r="C21" s="19">
        <v>2</v>
      </c>
      <c r="D21" s="19">
        <v>8</v>
      </c>
      <c r="E21" s="19">
        <v>7</v>
      </c>
      <c r="F21" s="17"/>
      <c r="G21" s="19">
        <v>2</v>
      </c>
      <c r="H21" s="19">
        <v>4</v>
      </c>
      <c r="I21" s="19">
        <v>2</v>
      </c>
      <c r="J21" s="17"/>
      <c r="K21" s="20">
        <f t="shared" si="0"/>
        <v>1</v>
      </c>
      <c r="L21" s="20">
        <f t="shared" si="1"/>
        <v>0.5</v>
      </c>
      <c r="M21" s="20">
        <f t="shared" si="2"/>
        <v>0.2857142857142857</v>
      </c>
    </row>
    <row r="22" spans="2:13" x14ac:dyDescent="0.25">
      <c r="B22" s="18" t="s">
        <v>31</v>
      </c>
      <c r="C22" s="19">
        <v>111</v>
      </c>
      <c r="D22" s="19">
        <v>115</v>
      </c>
      <c r="E22" s="19">
        <v>99</v>
      </c>
      <c r="F22" s="17"/>
      <c r="G22" s="19">
        <v>54</v>
      </c>
      <c r="H22" s="19">
        <v>56</v>
      </c>
      <c r="I22" s="19">
        <v>38</v>
      </c>
      <c r="J22" s="17"/>
      <c r="K22" s="20">
        <f t="shared" si="0"/>
        <v>0.48648648648648651</v>
      </c>
      <c r="L22" s="20">
        <f t="shared" si="1"/>
        <v>0.48695652173913045</v>
      </c>
      <c r="M22" s="20">
        <f t="shared" si="2"/>
        <v>0.38383838383838381</v>
      </c>
    </row>
    <row r="23" spans="2:13" x14ac:dyDescent="0.25">
      <c r="B23" s="18" t="s">
        <v>32</v>
      </c>
      <c r="C23" s="19">
        <v>17</v>
      </c>
      <c r="D23" s="19">
        <v>18</v>
      </c>
      <c r="E23" s="19">
        <v>12</v>
      </c>
      <c r="F23" s="17"/>
      <c r="G23" s="19">
        <v>9</v>
      </c>
      <c r="H23" s="19">
        <v>11</v>
      </c>
      <c r="I23" s="19">
        <v>6</v>
      </c>
      <c r="J23" s="17"/>
      <c r="K23" s="20">
        <f t="shared" si="0"/>
        <v>0.52941176470588236</v>
      </c>
      <c r="L23" s="20">
        <f t="shared" si="1"/>
        <v>0.61111111111111116</v>
      </c>
      <c r="M23" s="20">
        <f t="shared" si="2"/>
        <v>0.5</v>
      </c>
    </row>
    <row r="24" spans="2:13" x14ac:dyDescent="0.25">
      <c r="B24" s="18" t="s">
        <v>33</v>
      </c>
      <c r="C24" s="19">
        <v>12</v>
      </c>
      <c r="D24" s="19">
        <v>9</v>
      </c>
      <c r="E24" s="19">
        <v>8</v>
      </c>
      <c r="F24" s="17"/>
      <c r="G24" s="19">
        <v>5</v>
      </c>
      <c r="H24" s="19">
        <v>3</v>
      </c>
      <c r="I24" s="19">
        <v>0</v>
      </c>
      <c r="J24" s="17"/>
      <c r="K24" s="20">
        <f t="shared" si="0"/>
        <v>0.41666666666666669</v>
      </c>
      <c r="L24" s="20">
        <f t="shared" si="1"/>
        <v>0.33333333333333331</v>
      </c>
      <c r="M24" s="20">
        <f t="shared" si="2"/>
        <v>0</v>
      </c>
    </row>
    <row r="25" spans="2:13" x14ac:dyDescent="0.25">
      <c r="B25" s="18" t="s">
        <v>34</v>
      </c>
      <c r="C25" s="19">
        <v>3</v>
      </c>
      <c r="D25" s="19">
        <v>2</v>
      </c>
      <c r="E25" s="19">
        <v>8</v>
      </c>
      <c r="F25" s="17"/>
      <c r="G25" s="19">
        <v>0</v>
      </c>
      <c r="H25" s="19">
        <v>0</v>
      </c>
      <c r="I25" s="19">
        <v>2</v>
      </c>
      <c r="J25" s="17"/>
      <c r="K25" s="20">
        <f t="shared" si="0"/>
        <v>0</v>
      </c>
      <c r="L25" s="20">
        <f t="shared" si="1"/>
        <v>0</v>
      </c>
      <c r="M25" s="20">
        <f t="shared" si="2"/>
        <v>0.25</v>
      </c>
    </row>
    <row r="26" spans="2:13" x14ac:dyDescent="0.25">
      <c r="B26" s="18" t="s">
        <v>35</v>
      </c>
      <c r="C26" s="19">
        <v>14</v>
      </c>
      <c r="D26" s="19">
        <v>5</v>
      </c>
      <c r="E26" s="19">
        <v>14</v>
      </c>
      <c r="F26" s="17"/>
      <c r="G26" s="19">
        <v>7</v>
      </c>
      <c r="H26" s="19">
        <v>1</v>
      </c>
      <c r="I26" s="19">
        <v>6</v>
      </c>
      <c r="J26" s="17"/>
      <c r="K26" s="20">
        <f t="shared" si="0"/>
        <v>0.5</v>
      </c>
      <c r="L26" s="20">
        <f t="shared" si="1"/>
        <v>0.2</v>
      </c>
      <c r="M26" s="20">
        <f t="shared" si="2"/>
        <v>0.42857142857142855</v>
      </c>
    </row>
    <row r="27" spans="2:13" x14ac:dyDescent="0.25">
      <c r="B27" s="18" t="s">
        <v>36</v>
      </c>
      <c r="C27" s="19">
        <v>3</v>
      </c>
      <c r="D27" s="19">
        <v>4</v>
      </c>
      <c r="E27" s="19">
        <v>3</v>
      </c>
      <c r="F27" s="17"/>
      <c r="G27" s="19">
        <v>1</v>
      </c>
      <c r="H27" s="19">
        <v>1</v>
      </c>
      <c r="I27" s="19">
        <v>3</v>
      </c>
      <c r="J27" s="17"/>
      <c r="K27" s="20">
        <f t="shared" si="0"/>
        <v>0.33333333333333331</v>
      </c>
      <c r="L27" s="20">
        <f t="shared" si="1"/>
        <v>0.25</v>
      </c>
      <c r="M27" s="20">
        <f t="shared" si="2"/>
        <v>1</v>
      </c>
    </row>
    <row r="28" spans="2:13" x14ac:dyDescent="0.25">
      <c r="B28" s="18" t="s">
        <v>37</v>
      </c>
      <c r="C28" s="19">
        <v>6</v>
      </c>
      <c r="D28" s="19">
        <v>4</v>
      </c>
      <c r="E28" s="19">
        <v>9</v>
      </c>
      <c r="F28" s="17"/>
      <c r="G28" s="19">
        <v>4</v>
      </c>
      <c r="H28" s="19">
        <v>2</v>
      </c>
      <c r="I28" s="19">
        <v>5</v>
      </c>
      <c r="J28" s="17"/>
      <c r="K28" s="20">
        <f t="shared" si="0"/>
        <v>0.66666666666666663</v>
      </c>
      <c r="L28" s="20">
        <f t="shared" si="1"/>
        <v>0.5</v>
      </c>
      <c r="M28" s="20">
        <f t="shared" si="2"/>
        <v>0.55555555555555558</v>
      </c>
    </row>
    <row r="29" spans="2:13" x14ac:dyDescent="0.25">
      <c r="B29" s="18" t="s">
        <v>38</v>
      </c>
      <c r="C29" s="19">
        <v>11</v>
      </c>
      <c r="D29" s="19">
        <v>10</v>
      </c>
      <c r="E29" s="19">
        <v>10</v>
      </c>
      <c r="F29" s="17"/>
      <c r="G29" s="19">
        <v>1</v>
      </c>
      <c r="H29" s="19">
        <v>6</v>
      </c>
      <c r="I29" s="19">
        <v>7</v>
      </c>
      <c r="J29" s="17"/>
      <c r="K29" s="20">
        <f t="shared" si="0"/>
        <v>9.0909090909090912E-2</v>
      </c>
      <c r="L29" s="20">
        <f t="shared" si="1"/>
        <v>0.6</v>
      </c>
      <c r="M29" s="20">
        <f t="shared" si="2"/>
        <v>0.7</v>
      </c>
    </row>
    <row r="30" spans="2:13" x14ac:dyDescent="0.25">
      <c r="B30" s="18" t="s">
        <v>39</v>
      </c>
      <c r="C30" s="19">
        <v>0</v>
      </c>
      <c r="D30" s="19">
        <v>0</v>
      </c>
      <c r="E30" s="19">
        <v>6</v>
      </c>
      <c r="F30" s="17"/>
      <c r="G30" s="19">
        <v>0</v>
      </c>
      <c r="H30" s="19">
        <v>0</v>
      </c>
      <c r="I30" s="19">
        <v>2</v>
      </c>
      <c r="J30" s="17"/>
      <c r="K30" s="20">
        <v>0</v>
      </c>
      <c r="L30" s="20">
        <v>0</v>
      </c>
      <c r="M30" s="20">
        <f t="shared" si="2"/>
        <v>0.33333333333333331</v>
      </c>
    </row>
    <row r="31" spans="2:13" x14ac:dyDescent="0.25">
      <c r="B31" s="18" t="s">
        <v>40</v>
      </c>
      <c r="C31" s="19">
        <v>2</v>
      </c>
      <c r="D31" s="19">
        <v>4</v>
      </c>
      <c r="E31" s="19">
        <v>2</v>
      </c>
      <c r="F31" s="17"/>
      <c r="G31" s="19">
        <v>1</v>
      </c>
      <c r="H31" s="19">
        <v>3</v>
      </c>
      <c r="I31" s="19">
        <v>2</v>
      </c>
      <c r="J31" s="17"/>
      <c r="K31" s="20">
        <f t="shared" si="0"/>
        <v>0.5</v>
      </c>
      <c r="L31" s="20">
        <f t="shared" si="1"/>
        <v>0.75</v>
      </c>
      <c r="M31" s="20">
        <f t="shared" si="2"/>
        <v>1</v>
      </c>
    </row>
    <row r="32" spans="2:13" x14ac:dyDescent="0.25">
      <c r="B32" s="18" t="s">
        <v>41</v>
      </c>
      <c r="C32" s="19">
        <v>56</v>
      </c>
      <c r="D32" s="19">
        <v>57</v>
      </c>
      <c r="E32" s="19">
        <v>64</v>
      </c>
      <c r="F32" s="17"/>
      <c r="G32" s="19">
        <v>31</v>
      </c>
      <c r="H32" s="19">
        <v>23</v>
      </c>
      <c r="I32" s="19">
        <v>30</v>
      </c>
      <c r="J32" s="17"/>
      <c r="K32" s="20">
        <f t="shared" si="0"/>
        <v>0.5535714285714286</v>
      </c>
      <c r="L32" s="20">
        <f t="shared" si="1"/>
        <v>0.40350877192982454</v>
      </c>
      <c r="M32" s="20">
        <f t="shared" si="2"/>
        <v>0.46875</v>
      </c>
    </row>
    <row r="33" spans="2:13" x14ac:dyDescent="0.25">
      <c r="B33" s="18" t="s">
        <v>42</v>
      </c>
      <c r="C33" s="19">
        <v>0</v>
      </c>
      <c r="D33" s="19">
        <v>1</v>
      </c>
      <c r="E33" s="19">
        <v>1</v>
      </c>
      <c r="F33" s="17"/>
      <c r="G33" s="19">
        <v>0</v>
      </c>
      <c r="H33" s="19">
        <v>1</v>
      </c>
      <c r="I33" s="19">
        <v>1</v>
      </c>
      <c r="J33" s="17"/>
      <c r="K33" s="20">
        <v>0</v>
      </c>
      <c r="L33" s="20">
        <f t="shared" si="1"/>
        <v>1</v>
      </c>
      <c r="M33" s="20">
        <f t="shared" si="2"/>
        <v>1</v>
      </c>
    </row>
    <row r="34" spans="2:13" x14ac:dyDescent="0.25">
      <c r="B34" s="18" t="s">
        <v>43</v>
      </c>
      <c r="C34" s="19">
        <v>11</v>
      </c>
      <c r="D34" s="19">
        <v>20</v>
      </c>
      <c r="E34" s="19">
        <v>16</v>
      </c>
      <c r="F34" s="17"/>
      <c r="G34" s="19">
        <v>5</v>
      </c>
      <c r="H34" s="19">
        <v>10</v>
      </c>
      <c r="I34" s="19">
        <v>7</v>
      </c>
      <c r="J34" s="17"/>
      <c r="K34" s="20">
        <f t="shared" si="0"/>
        <v>0.45454545454545453</v>
      </c>
      <c r="L34" s="20">
        <f t="shared" si="1"/>
        <v>0.5</v>
      </c>
      <c r="M34" s="20">
        <f t="shared" si="2"/>
        <v>0.4375</v>
      </c>
    </row>
    <row r="35" spans="2:13" x14ac:dyDescent="0.25">
      <c r="B35" s="18" t="s">
        <v>44</v>
      </c>
      <c r="C35" s="19">
        <v>2</v>
      </c>
      <c r="D35" s="19">
        <v>4</v>
      </c>
      <c r="E35" s="19">
        <v>1</v>
      </c>
      <c r="F35" s="17"/>
      <c r="G35" s="19">
        <v>1</v>
      </c>
      <c r="H35" s="19">
        <v>1</v>
      </c>
      <c r="I35" s="19">
        <v>0</v>
      </c>
      <c r="J35" s="17"/>
      <c r="K35" s="20">
        <f t="shared" si="0"/>
        <v>0.5</v>
      </c>
      <c r="L35" s="20">
        <f t="shared" si="1"/>
        <v>0.25</v>
      </c>
      <c r="M35" s="20">
        <f t="shared" si="2"/>
        <v>0</v>
      </c>
    </row>
    <row r="36" spans="2:13" x14ac:dyDescent="0.25">
      <c r="B36" s="18" t="s">
        <v>45</v>
      </c>
      <c r="C36" s="19">
        <v>42</v>
      </c>
      <c r="D36" s="19">
        <v>43</v>
      </c>
      <c r="E36" s="19">
        <v>39</v>
      </c>
      <c r="F36" s="17"/>
      <c r="G36" s="19">
        <v>26</v>
      </c>
      <c r="H36" s="19">
        <v>23</v>
      </c>
      <c r="I36" s="19">
        <v>22</v>
      </c>
      <c r="J36" s="17"/>
      <c r="K36" s="20">
        <f t="shared" si="0"/>
        <v>0.61904761904761907</v>
      </c>
      <c r="L36" s="20">
        <f t="shared" si="1"/>
        <v>0.53488372093023251</v>
      </c>
      <c r="M36" s="20">
        <f t="shared" si="2"/>
        <v>0.5641025641025641</v>
      </c>
    </row>
    <row r="37" spans="2:13" x14ac:dyDescent="0.25">
      <c r="B37" s="18" t="s">
        <v>46</v>
      </c>
      <c r="C37" s="19">
        <v>41</v>
      </c>
      <c r="D37" s="19">
        <v>35</v>
      </c>
      <c r="E37" s="19">
        <v>26</v>
      </c>
      <c r="F37" s="17"/>
      <c r="G37" s="19">
        <v>15</v>
      </c>
      <c r="H37" s="19">
        <v>15</v>
      </c>
      <c r="I37" s="19">
        <v>13</v>
      </c>
      <c r="J37" s="17"/>
      <c r="K37" s="20">
        <f t="shared" si="0"/>
        <v>0.36585365853658536</v>
      </c>
      <c r="L37" s="20">
        <f t="shared" si="1"/>
        <v>0.42857142857142855</v>
      </c>
      <c r="M37" s="20">
        <f t="shared" si="2"/>
        <v>0.5</v>
      </c>
    </row>
    <row r="38" spans="2:13" x14ac:dyDescent="0.25">
      <c r="B38" s="18" t="s">
        <v>47</v>
      </c>
      <c r="C38" s="19">
        <v>4</v>
      </c>
      <c r="D38" s="19">
        <v>8</v>
      </c>
      <c r="E38" s="19">
        <v>4</v>
      </c>
      <c r="F38" s="17"/>
      <c r="G38" s="19">
        <v>3</v>
      </c>
      <c r="H38" s="19">
        <v>5</v>
      </c>
      <c r="I38" s="19">
        <v>1</v>
      </c>
      <c r="J38" s="17"/>
      <c r="K38" s="20">
        <f t="shared" si="0"/>
        <v>0.75</v>
      </c>
      <c r="L38" s="20">
        <f t="shared" si="1"/>
        <v>0.625</v>
      </c>
      <c r="M38" s="20">
        <f t="shared" si="2"/>
        <v>0.25</v>
      </c>
    </row>
    <row r="39" spans="2:13" x14ac:dyDescent="0.25">
      <c r="B39" s="18" t="s">
        <v>48</v>
      </c>
      <c r="C39" s="19">
        <v>19</v>
      </c>
      <c r="D39" s="19">
        <v>26</v>
      </c>
      <c r="E39" s="19">
        <v>21</v>
      </c>
      <c r="F39" s="17"/>
      <c r="G39" s="19">
        <v>8</v>
      </c>
      <c r="H39" s="19">
        <v>15</v>
      </c>
      <c r="I39" s="19">
        <v>11</v>
      </c>
      <c r="J39" s="17"/>
      <c r="K39" s="20">
        <f t="shared" si="0"/>
        <v>0.42105263157894735</v>
      </c>
      <c r="L39" s="20">
        <f t="shared" si="1"/>
        <v>0.57692307692307687</v>
      </c>
      <c r="M39" s="20">
        <f t="shared" si="2"/>
        <v>0.52380952380952384</v>
      </c>
    </row>
    <row r="40" spans="2:13" x14ac:dyDescent="0.25">
      <c r="B40" s="18" t="s">
        <v>49</v>
      </c>
      <c r="C40" s="19">
        <v>0</v>
      </c>
      <c r="D40" s="19">
        <v>2</v>
      </c>
      <c r="E40" s="19">
        <v>0</v>
      </c>
      <c r="F40" s="17"/>
      <c r="G40" s="19">
        <v>0</v>
      </c>
      <c r="H40" s="19">
        <v>0</v>
      </c>
      <c r="I40" s="19">
        <v>0</v>
      </c>
      <c r="J40" s="17"/>
      <c r="K40" s="20">
        <v>0</v>
      </c>
      <c r="L40" s="20">
        <f t="shared" si="1"/>
        <v>0</v>
      </c>
      <c r="M40" s="20">
        <v>0</v>
      </c>
    </row>
    <row r="41" spans="2:13" x14ac:dyDescent="0.25">
      <c r="B41" s="18" t="s">
        <v>50</v>
      </c>
      <c r="C41" s="19">
        <v>2</v>
      </c>
      <c r="D41" s="19">
        <v>5</v>
      </c>
      <c r="E41" s="19">
        <v>4</v>
      </c>
      <c r="F41" s="17"/>
      <c r="G41" s="19">
        <v>1</v>
      </c>
      <c r="H41" s="19">
        <v>3</v>
      </c>
      <c r="I41" s="19">
        <v>0</v>
      </c>
      <c r="J41" s="17"/>
      <c r="K41" s="20">
        <f t="shared" si="0"/>
        <v>0.5</v>
      </c>
      <c r="L41" s="20">
        <f t="shared" si="1"/>
        <v>0.6</v>
      </c>
      <c r="M41" s="20">
        <f t="shared" si="2"/>
        <v>0</v>
      </c>
    </row>
    <row r="42" spans="2:13" x14ac:dyDescent="0.25">
      <c r="B42" s="18" t="s">
        <v>51</v>
      </c>
      <c r="C42" s="19">
        <v>24</v>
      </c>
      <c r="D42" s="19">
        <v>13</v>
      </c>
      <c r="E42" s="19">
        <v>17</v>
      </c>
      <c r="F42" s="17"/>
      <c r="G42" s="19">
        <v>14</v>
      </c>
      <c r="H42" s="19">
        <v>6</v>
      </c>
      <c r="I42" s="19">
        <v>6</v>
      </c>
      <c r="J42" s="17"/>
      <c r="K42" s="20">
        <f t="shared" si="0"/>
        <v>0.58333333333333337</v>
      </c>
      <c r="L42" s="20">
        <f t="shared" si="1"/>
        <v>0.46153846153846156</v>
      </c>
      <c r="M42" s="20">
        <f t="shared" si="2"/>
        <v>0.35294117647058826</v>
      </c>
    </row>
    <row r="43" spans="2:13" x14ac:dyDescent="0.25">
      <c r="B43" s="18" t="s">
        <v>52</v>
      </c>
      <c r="C43" s="19">
        <v>8</v>
      </c>
      <c r="D43" s="19">
        <v>3</v>
      </c>
      <c r="E43" s="19">
        <v>4</v>
      </c>
      <c r="F43" s="17"/>
      <c r="G43" s="19">
        <v>5</v>
      </c>
      <c r="H43" s="19">
        <v>0</v>
      </c>
      <c r="I43" s="19">
        <v>2</v>
      </c>
      <c r="J43" s="17"/>
      <c r="K43" s="20">
        <f t="shared" si="0"/>
        <v>0.625</v>
      </c>
      <c r="L43" s="20">
        <f t="shared" si="1"/>
        <v>0</v>
      </c>
      <c r="M43" s="20">
        <f t="shared" si="2"/>
        <v>0.5</v>
      </c>
    </row>
    <row r="44" spans="2:13" x14ac:dyDescent="0.25">
      <c r="B44" s="18" t="s">
        <v>53</v>
      </c>
      <c r="C44" s="19">
        <v>47</v>
      </c>
      <c r="D44" s="19">
        <v>22</v>
      </c>
      <c r="E44" s="19">
        <v>34</v>
      </c>
      <c r="F44" s="17"/>
      <c r="G44" s="19">
        <v>25</v>
      </c>
      <c r="H44" s="19">
        <v>4</v>
      </c>
      <c r="I44" s="19">
        <v>17</v>
      </c>
      <c r="J44" s="17"/>
      <c r="K44" s="20">
        <f t="shared" si="0"/>
        <v>0.53191489361702127</v>
      </c>
      <c r="L44" s="20">
        <f t="shared" si="1"/>
        <v>0.18181818181818182</v>
      </c>
      <c r="M44" s="20">
        <f t="shared" si="2"/>
        <v>0.5</v>
      </c>
    </row>
    <row r="45" spans="2:13" x14ac:dyDescent="0.25">
      <c r="B45" s="18" t="s">
        <v>14</v>
      </c>
      <c r="C45" s="19">
        <v>563</v>
      </c>
      <c r="D45" s="19">
        <v>540</v>
      </c>
      <c r="E45" s="19">
        <v>524</v>
      </c>
      <c r="F45" s="17"/>
      <c r="G45" s="19">
        <v>271</v>
      </c>
      <c r="H45" s="19">
        <v>256</v>
      </c>
      <c r="I45" s="19">
        <v>231</v>
      </c>
      <c r="J45" s="17"/>
      <c r="K45" s="20">
        <f t="shared" si="0"/>
        <v>0.48134991119005327</v>
      </c>
      <c r="L45" s="20">
        <f t="shared" si="1"/>
        <v>0.47407407407407409</v>
      </c>
      <c r="M45" s="20">
        <f t="shared" si="2"/>
        <v>0.44083969465648853</v>
      </c>
    </row>
  </sheetData>
  <mergeCells count="5">
    <mergeCell ref="B2:E2"/>
    <mergeCell ref="K4:M4"/>
    <mergeCell ref="B4:B5"/>
    <mergeCell ref="C4:E4"/>
    <mergeCell ref="G4:I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Notes - READ ME</vt:lpstr>
      <vt:lpstr>2017-2019p</vt:lpstr>
      <vt:lpstr>'2017-2019p'!IDX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Hoff, Staci (WTSC)</dc:creator>
  <cp:lastModifiedBy>Hoff, Staci (WTSC)</cp:lastModifiedBy>
  <cp:lastPrinted>2017-05-04T23:37:17Z</cp:lastPrinted>
  <dcterms:created xsi:type="dcterms:W3CDTF">2014-11-12T23:29:00Z</dcterms:created>
  <dcterms:modified xsi:type="dcterms:W3CDTF">2020-07-17T22:14:51Z</dcterms:modified>
</cp:coreProperties>
</file>